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yauhen.ladutska\Downloads\"/>
    </mc:Choice>
  </mc:AlternateContent>
  <xr:revisionPtr revIDLastSave="0" documentId="13_ncr:1_{744A8F98-DE6A-4640-A957-F00E1DEC6F7A}" xr6:coauthVersionLast="47" xr6:coauthVersionMax="47" xr10:uidLastSave="{00000000-0000-0000-0000-000000000000}"/>
  <bookViews>
    <workbookView xWindow="-120" yWindow="-120" windowWidth="29040" windowHeight="15720" xr2:uid="{70F0763A-270E-4E00-8411-1FF4D28ECAFE}"/>
  </bookViews>
  <sheets>
    <sheet name="ПРАЙС" sheetId="3" r:id="rId1"/>
  </sheets>
  <definedNames>
    <definedName name="_xlnm.Print_Titles" localSheetId="0">ПРАЙС!$3:$3</definedName>
    <definedName name="_xlnm.Print_Area" localSheetId="0">ПРАЙС!$A$1:$F$83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A6" i="3" l="1"/>
  <c r="A7" i="3" s="1"/>
  <c r="A8" i="3" s="1"/>
  <c r="A9" i="3" s="1"/>
  <c r="A10" i="3" s="1"/>
  <c r="A12" i="3" s="1"/>
  <c r="A13" i="3" s="1"/>
  <c r="A14" i="3" s="1"/>
  <c r="A15" i="3" s="1"/>
  <c r="A16" i="3" s="1"/>
  <c r="A17" i="3" s="1"/>
  <c r="A19" i="3" s="1"/>
  <c r="A20" i="3" s="1"/>
  <c r="A21" i="3" s="1"/>
  <c r="A22" i="3" s="1"/>
  <c r="A23" i="3" s="1"/>
  <c r="A24" i="3" s="1"/>
  <c r="A25" i="3" s="1"/>
  <c r="A26" i="3" s="1"/>
  <c r="A28" i="3" s="1"/>
  <c r="A30" i="3" s="1"/>
  <c r="A31" i="3" s="1"/>
  <c r="A33" i="3" s="1"/>
  <c r="A35" i="3" s="1"/>
  <c r="A36" i="3" s="1"/>
  <c r="A38" i="3" s="1"/>
  <c r="A40" i="3" s="1"/>
  <c r="A42" i="3" s="1"/>
  <c r="A44" i="3" s="1"/>
  <c r="A46" i="3" l="1"/>
  <c r="A47" i="3" s="1"/>
  <c r="A48" i="3" s="1"/>
  <c r="A49" i="3" l="1"/>
  <c r="A50" i="3" s="1"/>
  <c r="A51" i="3" s="1"/>
  <c r="A52" i="3" s="1"/>
  <c r="A53" i="3" s="1"/>
  <c r="A54" i="3" s="1"/>
  <c r="A55" i="3" s="1"/>
  <c r="A56" i="3" s="1"/>
  <c r="A57" i="3" s="1"/>
  <c r="A58" i="3" s="1"/>
  <c r="A59" i="3" s="1"/>
  <c r="A60" i="3" s="1"/>
  <c r="A61" i="3" s="1"/>
  <c r="A62" i="3" s="1"/>
  <c r="A63" i="3" s="1"/>
  <c r="A64" i="3" l="1"/>
  <c r="A65" i="3" s="1"/>
  <c r="A66" i="3" s="1"/>
  <c r="A67" i="3" s="1"/>
  <c r="A68" i="3" s="1"/>
  <c r="A69" i="3" s="1"/>
  <c r="A70" i="3" s="1"/>
  <c r="A71" i="3" s="1"/>
  <c r="A73" i="3" l="1"/>
  <c r="A75" i="3" l="1"/>
  <c r="A76" i="3" s="1"/>
  <c r="A77" i="3" s="1"/>
  <c r="A78" i="3" s="1"/>
  <c r="A79" i="3" s="1"/>
</calcChain>
</file>

<file path=xl/sharedStrings.xml><?xml version="1.0" encoding="utf-8"?>
<sst xmlns="http://schemas.openxmlformats.org/spreadsheetml/2006/main" count="272" uniqueCount="138">
  <si>
    <t>№ п/п</t>
  </si>
  <si>
    <t>Наименование  тарифа</t>
  </si>
  <si>
    <t>Код
 услуги</t>
  </si>
  <si>
    <t>Ед. измер.</t>
  </si>
  <si>
    <t xml:space="preserve">Периодичность оказания </t>
  </si>
  <si>
    <t>Тариф 
(без НДС),
 руб.коп. *</t>
  </si>
  <si>
    <t>усл.</t>
  </si>
  <si>
    <t>единовременно</t>
  </si>
  <si>
    <t>Внедрение СЭД "SMBusiness" (в г. Минске)</t>
  </si>
  <si>
    <t xml:space="preserve"> до 25 АРМ (включительно)</t>
  </si>
  <si>
    <t>5.60</t>
  </si>
  <si>
    <t xml:space="preserve"> от 26 - 50 АРМ</t>
  </si>
  <si>
    <t>5.61</t>
  </si>
  <si>
    <t xml:space="preserve"> от 51 - 100 АРМ</t>
  </si>
  <si>
    <t>5.62</t>
  </si>
  <si>
    <t xml:space="preserve"> от 101 -  150 АРМ</t>
  </si>
  <si>
    <t>5.63</t>
  </si>
  <si>
    <t xml:space="preserve"> от 151 - 200 АРМ</t>
  </si>
  <si>
    <t>5.64</t>
  </si>
  <si>
    <t xml:space="preserve"> от 201 - 250 АРМ</t>
  </si>
  <si>
    <t>5.65</t>
  </si>
  <si>
    <t>Внедрение СЭД "SMBusiness" (за пределами г. Минска)</t>
  </si>
  <si>
    <t>5.66</t>
  </si>
  <si>
    <t>5.67</t>
  </si>
  <si>
    <t>5.68</t>
  </si>
  <si>
    <t xml:space="preserve"> от 101 - 150 АРМ</t>
  </si>
  <si>
    <t>5.69</t>
  </si>
  <si>
    <t>5.70</t>
  </si>
  <si>
    <t>5.71</t>
  </si>
  <si>
    <t>5.72</t>
  </si>
  <si>
    <t>5.73</t>
  </si>
  <si>
    <t>5.76</t>
  </si>
  <si>
    <t>5.77</t>
  </si>
  <si>
    <t>Сопровождение электронного документооборота на базе СЭД  SMBusiness</t>
  </si>
  <si>
    <t xml:space="preserve"> до 10 АРМ (включительно)</t>
  </si>
  <si>
    <t>5.28</t>
  </si>
  <si>
    <t>ежемесячно</t>
  </si>
  <si>
    <t xml:space="preserve"> от 11 - 25 АРМ</t>
  </si>
  <si>
    <t>5.29</t>
  </si>
  <si>
    <t>5.30</t>
  </si>
  <si>
    <t>5.31</t>
  </si>
  <si>
    <t>5.32</t>
  </si>
  <si>
    <t>5.33</t>
  </si>
  <si>
    <t>5.34</t>
  </si>
  <si>
    <t xml:space="preserve"> за каждый 1АРМ свыше 250 АРМ     </t>
  </si>
  <si>
    <t>5.101</t>
  </si>
  <si>
    <t>до 5 АРМ (включительно)</t>
  </si>
  <si>
    <t xml:space="preserve">Сопровождение электронного документооборота на базе СЭД SMBusiness </t>
  </si>
  <si>
    <t>конфигурация "Смарт+"</t>
  </si>
  <si>
    <t>конфигурация "Смарт Soft"</t>
  </si>
  <si>
    <t>5.2.46</t>
  </si>
  <si>
    <t>до 10 АРМ (включительно)</t>
  </si>
  <si>
    <t>конфигурация "SMBusiness Express"</t>
  </si>
  <si>
    <t>конфигурация "Express Soft"</t>
  </si>
  <si>
    <t>5.2.47</t>
  </si>
  <si>
    <t xml:space="preserve">Предоставление доступа к СЭД "SMBusiness" конфигурации "Light" </t>
  </si>
  <si>
    <t xml:space="preserve">до 3 АРМ (включительно) </t>
  </si>
  <si>
    <t>5.86</t>
  </si>
  <si>
    <t xml:space="preserve">конфигурация  "Light" </t>
  </si>
  <si>
    <t>5.87</t>
  </si>
  <si>
    <t xml:space="preserve">Предоставление доступа к СЭД "SMBusiness" конфигурации "Талака" </t>
  </si>
  <si>
    <t>1 АРМ</t>
  </si>
  <si>
    <t>5.90</t>
  </si>
  <si>
    <t xml:space="preserve">конфигурация  "Талака" </t>
  </si>
  <si>
    <t>5.91</t>
  </si>
  <si>
    <t>Дополнительные услуги</t>
  </si>
  <si>
    <t>Создание или внесение изменений в справочниках (одна запись)</t>
  </si>
  <si>
    <t>5.37</t>
  </si>
  <si>
    <t>5.40</t>
  </si>
  <si>
    <t>Настройка 1 контура межконтурного взаимодействия (до 5 пользователей)</t>
  </si>
  <si>
    <t>5.109</t>
  </si>
  <si>
    <t>Сопровождение 1 контура межконтурного взаимодействия (до 5 пользователей)</t>
  </si>
  <si>
    <t>5.110</t>
  </si>
  <si>
    <t>Добавление 1 пользователя в контур для работы с задачами  при межконтурном взаимодействии</t>
  </si>
  <si>
    <t>5.119</t>
  </si>
  <si>
    <t>Переход на понижающий тарифный план в рамках базовой конфигурации "SMBusiness"</t>
  </si>
  <si>
    <t>5.117</t>
  </si>
  <si>
    <t>Создание дополнительного поля  журнала</t>
  </si>
  <si>
    <t>1 поле в журнале</t>
  </si>
  <si>
    <t>5.89</t>
  </si>
  <si>
    <t>Разработка одного типа журнала</t>
  </si>
  <si>
    <t>до 15 полей в журнале</t>
  </si>
  <si>
    <t>5.83</t>
  </si>
  <si>
    <t>до 30 полей в журнале</t>
  </si>
  <si>
    <t>5.84</t>
  </si>
  <si>
    <t>до 45 полей в журнале</t>
  </si>
  <si>
    <t>5.85</t>
  </si>
  <si>
    <t>Разработка шаблонов РКК</t>
  </si>
  <si>
    <t>5.107</t>
  </si>
  <si>
    <t>Создание группы в справочнике</t>
  </si>
  <si>
    <t>5.108</t>
  </si>
  <si>
    <t>* налог на добавленную стоимость (в размере 20 %) взимается в соответствии с законодательством Республики Беларусь;</t>
  </si>
  <si>
    <t>5.136</t>
  </si>
  <si>
    <t xml:space="preserve">Возобновление доступа к СЭД "SMBusiness" </t>
  </si>
  <si>
    <t>5.137</t>
  </si>
  <si>
    <t xml:space="preserve">Подготовка (дистанционно) пользователей к работе с СЭД "SMBusiness" базовой конфигурации </t>
  </si>
  <si>
    <t>5.40.4</t>
  </si>
  <si>
    <t xml:space="preserve">Прейскурант №4.2.2026
тарифов на услуги электронного документооборота на базе "SMBusiness", 
оказываемые республиканским унитарным предприятием 
"Национальный центр электронных услуг"
</t>
  </si>
  <si>
    <t>Вводится в действие с 01 августа 2026 г. и действует до выхода нового прейскуранта</t>
  </si>
  <si>
    <t>Подготовка пользователей к работе с ПО на территории конечного пользователя (группа до 10 чел. в г. Минске)</t>
  </si>
  <si>
    <t>Подготовка пользователей к работе с ПО на территории конечного пользователя (группа до 25 чел. в г. Минске)</t>
  </si>
  <si>
    <t>Подготовка пользователей к работе с ПО на территории конечного пользователя (группа до 25 чел. за пределами г. Минска)</t>
  </si>
  <si>
    <t>Подготовка пользователей к работе с ПО на территории конечного пользователя (группа до 10 чел. за пределами г. Минска)</t>
  </si>
  <si>
    <t>5.46**</t>
  </si>
  <si>
    <t>5.47**</t>
  </si>
  <si>
    <t>5.40.5</t>
  </si>
  <si>
    <t>5.138</t>
  </si>
  <si>
    <t>5.139</t>
  </si>
  <si>
    <t>5.140</t>
  </si>
  <si>
    <t>5.141</t>
  </si>
  <si>
    <t>5.142</t>
  </si>
  <si>
    <t>5.143</t>
  </si>
  <si>
    <t>5.144</t>
  </si>
  <si>
    <t>Предоставление доступа к СЭД "SMBusiness" конфигурации "Смарт Soft"</t>
  </si>
  <si>
    <t>Предоставление доступа к СЭД "SMBusiness" конфигурации "Express Soft"</t>
  </si>
  <si>
    <t>Предоставление доступа к сервису информационного взаимодействия СЭД "SMBusiness" с Системой обращений</t>
  </si>
  <si>
    <t xml:space="preserve">Подготовка (дистанционно) пользователей к работе с СЭД "SMBusiness" конфигураций "Талака", "Light", "Смарт Soft", "Express Soft" </t>
  </si>
  <si>
    <t xml:space="preserve">Смена СЭД "SMBusiness" конфигурации "SMBusiness Express", "Express Soft" на конфигурацию "Смарт Soft" </t>
  </si>
  <si>
    <t xml:space="preserve">Смена СЭД "SMBusiness" конфигурации "Смарт+", "Смарт Soft" на конфигурацию "Express Soft" </t>
  </si>
  <si>
    <t>5.145</t>
  </si>
  <si>
    <t>Смена СЭД "SMBusiness" конфигурации "Light" на конфигурацию "Смарт Soft"</t>
  </si>
  <si>
    <t>Смена СЭД "SMBusiness" конфигурации "Талака" на конфигурацию "Смарт Soft"</t>
  </si>
  <si>
    <t>5.146</t>
  </si>
  <si>
    <t>Смена СЭД "SMBusiness" конфигурации "Light" на конфигурацию "Express Soft"</t>
  </si>
  <si>
    <t>5.147</t>
  </si>
  <si>
    <t>5.148</t>
  </si>
  <si>
    <t>5.149</t>
  </si>
  <si>
    <t>5.150</t>
  </si>
  <si>
    <t>Смена СЭД "SMBusiness" конфигурации "Талака", "Light", "Смарт+", "Смарт Soft" или "SMBusiness Express",  "Express Soft" на базовую конфигурацию СЭД "SMBusiness"</t>
  </si>
  <si>
    <t>Смена СЭД "SMBusiness" конфигурации "Light" на конфигурацию "Талака"</t>
  </si>
  <si>
    <t>5.151</t>
  </si>
  <si>
    <t>Подготовка пользователей к работе с СЭД "SMBusiness" (группа  до 5 чел. в г. Минске)</t>
  </si>
  <si>
    <t>Добавление 1 пользователя в СЭД "SMBusiness" базовой конфигурации при переходе на иной тарифный план</t>
  </si>
  <si>
    <t xml:space="preserve">Смена СЭД "SMBusiness" конфигурации "Смарт+", "Смарт Soft", "SMBusiness Express", "Express Soft" на конфигурацию  "Light", "Талака" </t>
  </si>
  <si>
    <t>Смена СЭД "SMBusiness" конфигурации  "Талака" на конфигурацию "Light"</t>
  </si>
  <si>
    <t>Смена СЭД "SMBusiness" конфигурации "Талака" на конфигурацию "Express Soft"</t>
  </si>
  <si>
    <t>Смена базовой конфигурации СЭД "SMBusiness" на конфигурацию "Смарт Soft", "Express Soft"</t>
  </si>
  <si>
    <t>**для Потребителей, заключивших договоры на оказание услуги до 31.07.2026 года.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</si>
</sst>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family val="2"/>
      <charset val="204"/>
      <scheme val="minor"/>
    </font>
    <font>
      <sz val="10"/>
      <name val="Arial"/>
      <family val="2"/>
      <charset val="204"/>
    </font>
    <font>
      <sz val="12"/>
      <name val="Times New Roman"/>
      <family val="1"/>
      <charset val="204"/>
    </font>
    <font>
      <b/>
      <i/>
      <sz val="13"/>
      <color theme="1"/>
      <name val="Times New Roman"/>
      <family val="1"/>
      <charset val="204"/>
    </font>
    <font>
      <i/>
      <sz val="11"/>
      <name val="Times New Roman"/>
      <family val="1"/>
      <charset val="204"/>
    </font>
    <font>
      <i/>
      <sz val="12"/>
      <name val="Times New Roman"/>
      <family val="1"/>
      <charset val="204"/>
    </font>
    <font>
      <b/>
      <sz val="12"/>
      <name val="Times New Roman"/>
      <family val="1"/>
      <charset val="204"/>
    </font>
    <font>
      <b/>
      <sz val="12"/>
      <color rgb="FFFF0000"/>
      <name val="Times New Roman"/>
      <family val="1"/>
      <charset val="204"/>
    </font>
    <font>
      <sz val="8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4">
    <xf numFmtId="0" fontId="0" fillId="0" borderId="0"/>
    <xf numFmtId="0" fontId="1" fillId="0" borderId="0"/>
    <xf numFmtId="0" fontId="1" fillId="0" borderId="0"/>
    <xf numFmtId="0" fontId="1" fillId="0" borderId="0"/>
  </cellStyleXfs>
  <cellXfs count="50">
    <xf numFmtId="0" fontId="0" fillId="0" borderId="0" xfId="0"/>
    <xf numFmtId="0" fontId="2" fillId="0" borderId="0" xfId="1" applyFont="1" applyFill="1"/>
    <xf numFmtId="0" fontId="4" fillId="0" borderId="0" xfId="1" applyFont="1" applyFill="1" applyAlignment="1"/>
    <xf numFmtId="0" fontId="5" fillId="0" borderId="0" xfId="1" applyFont="1" applyFill="1" applyAlignment="1"/>
    <xf numFmtId="0" fontId="5" fillId="0" borderId="0" xfId="1" applyFont="1" applyFill="1" applyBorder="1" applyAlignment="1">
      <alignment horizontal="center"/>
    </xf>
    <xf numFmtId="0" fontId="6" fillId="0" borderId="1" xfId="2" applyFont="1" applyFill="1" applyBorder="1" applyAlignment="1">
      <alignment horizontal="center" vertical="center" wrapText="1"/>
    </xf>
    <xf numFmtId="0" fontId="6" fillId="0" borderId="1" xfId="2" applyFont="1" applyFill="1" applyBorder="1" applyAlignment="1">
      <alignment horizontal="center" vertical="center"/>
    </xf>
    <xf numFmtId="0" fontId="2" fillId="0" borderId="1" xfId="1" applyFont="1" applyFill="1" applyBorder="1" applyAlignment="1">
      <alignment horizontal="center" vertical="center" wrapText="1"/>
    </xf>
    <xf numFmtId="3" fontId="2" fillId="0" borderId="1" xfId="1" applyNumberFormat="1" applyFont="1" applyFill="1" applyBorder="1" applyAlignment="1">
      <alignment horizontal="center" vertical="center" wrapText="1"/>
    </xf>
    <xf numFmtId="4" fontId="2" fillId="0" borderId="1" xfId="1" applyNumberFormat="1" applyFont="1" applyFill="1" applyBorder="1" applyAlignment="1">
      <alignment horizontal="center" vertical="center" wrapText="1"/>
    </xf>
    <xf numFmtId="0" fontId="2" fillId="0" borderId="1" xfId="3" applyFont="1" applyFill="1" applyBorder="1" applyAlignment="1">
      <alignment vertical="center" wrapText="1"/>
    </xf>
    <xf numFmtId="0" fontId="2" fillId="0" borderId="1" xfId="3" applyFont="1" applyFill="1" applyBorder="1" applyAlignment="1">
      <alignment horizontal="left" vertical="center" wrapText="1"/>
    </xf>
    <xf numFmtId="0" fontId="2" fillId="0" borderId="1" xfId="1" applyFont="1" applyFill="1" applyBorder="1" applyAlignment="1">
      <alignment vertical="center" wrapText="1"/>
    </xf>
    <xf numFmtId="49" fontId="2" fillId="0" borderId="1" xfId="0" applyNumberFormat="1" applyFont="1" applyFill="1" applyBorder="1" applyAlignment="1">
      <alignment horizontal="center" vertical="center" wrapText="1"/>
    </xf>
    <xf numFmtId="0" fontId="2" fillId="0" borderId="1" xfId="1" applyFont="1" applyFill="1" applyBorder="1" applyAlignment="1">
      <alignment wrapText="1"/>
    </xf>
    <xf numFmtId="0" fontId="2" fillId="0" borderId="1" xfId="2" applyFont="1" applyFill="1" applyBorder="1" applyAlignment="1">
      <alignment vertical="center" wrapText="1"/>
    </xf>
    <xf numFmtId="0" fontId="2" fillId="0" borderId="0" xfId="1" applyFont="1" applyFill="1" applyBorder="1" applyAlignment="1">
      <alignment horizontal="left" wrapText="1"/>
    </xf>
    <xf numFmtId="0" fontId="2" fillId="0" borderId="0" xfId="2" applyFont="1" applyFill="1"/>
    <xf numFmtId="3" fontId="6" fillId="0" borderId="0" xfId="0" applyNumberFormat="1" applyFont="1" applyFill="1" applyBorder="1" applyAlignment="1">
      <alignment horizontal="center" vertical="center" wrapText="1"/>
    </xf>
    <xf numFmtId="0" fontId="6" fillId="0" borderId="0" xfId="3" applyFont="1" applyFill="1" applyBorder="1" applyAlignment="1">
      <alignment horizontal="center" vertical="center" wrapText="1"/>
    </xf>
    <xf numFmtId="0" fontId="6" fillId="0" borderId="0" xfId="1" applyFont="1" applyFill="1" applyBorder="1" applyAlignment="1">
      <alignment horizontal="center" vertical="center" wrapText="1"/>
    </xf>
    <xf numFmtId="0" fontId="2" fillId="0" borderId="0" xfId="1" applyFont="1" applyFill="1" applyBorder="1"/>
    <xf numFmtId="0" fontId="3" fillId="0" borderId="0" xfId="1" applyFont="1" applyFill="1" applyBorder="1" applyAlignment="1">
      <alignment horizontal="center" vertical="top" wrapText="1"/>
    </xf>
    <xf numFmtId="0" fontId="6" fillId="0" borderId="0" xfId="2" applyFont="1" applyFill="1" applyBorder="1" applyAlignment="1">
      <alignment horizontal="center" vertical="center" wrapText="1"/>
    </xf>
    <xf numFmtId="4" fontId="2" fillId="0" borderId="0" xfId="1" applyNumberFormat="1" applyFont="1" applyFill="1" applyBorder="1" applyAlignment="1">
      <alignment horizontal="center" vertical="center" wrapText="1"/>
    </xf>
    <xf numFmtId="4" fontId="7" fillId="0" borderId="0" xfId="1" applyNumberFormat="1" applyFont="1" applyFill="1" applyBorder="1" applyAlignment="1">
      <alignment horizontal="center" wrapText="1"/>
    </xf>
    <xf numFmtId="4" fontId="6" fillId="0" borderId="0" xfId="1" applyNumberFormat="1" applyFont="1" applyFill="1" applyBorder="1" applyAlignment="1">
      <alignment horizontal="center" vertical="center" wrapText="1"/>
    </xf>
    <xf numFmtId="0" fontId="2" fillId="0" borderId="0" xfId="2" applyFont="1" applyFill="1" applyBorder="1"/>
    <xf numFmtId="0" fontId="2" fillId="0" borderId="1" xfId="1" applyFont="1" applyFill="1" applyBorder="1" applyAlignment="1">
      <alignment horizontal="center" vertical="center"/>
    </xf>
    <xf numFmtId="49" fontId="2" fillId="0" borderId="4" xfId="0" applyNumberFormat="1" applyFont="1" applyFill="1" applyBorder="1" applyAlignment="1">
      <alignment horizontal="center" vertical="center" wrapText="1"/>
    </xf>
    <xf numFmtId="0" fontId="2" fillId="0" borderId="4" xfId="1" applyFont="1" applyFill="1" applyBorder="1" applyAlignment="1">
      <alignment horizontal="center" vertical="center" wrapText="1"/>
    </xf>
    <xf numFmtId="3" fontId="2" fillId="0" borderId="4" xfId="1" applyNumberFormat="1" applyFont="1" applyFill="1" applyBorder="1" applyAlignment="1">
      <alignment horizontal="center" vertical="center" wrapText="1"/>
    </xf>
    <xf numFmtId="4" fontId="2" fillId="0" borderId="4" xfId="1" applyNumberFormat="1" applyFont="1" applyFill="1" applyBorder="1" applyAlignment="1">
      <alignment horizontal="center" vertical="center" wrapText="1"/>
    </xf>
    <xf numFmtId="0" fontId="6" fillId="0" borderId="3" xfId="1" applyFont="1" applyFill="1" applyBorder="1" applyAlignment="1">
      <alignment horizontal="centerContinuous" vertical="center" wrapText="1"/>
    </xf>
    <xf numFmtId="4" fontId="6" fillId="0" borderId="2" xfId="1" applyNumberFormat="1" applyFont="1" applyFill="1" applyBorder="1" applyAlignment="1">
      <alignment horizontal="centerContinuous" vertical="center" wrapText="1"/>
    </xf>
    <xf numFmtId="0" fontId="6" fillId="0" borderId="5" xfId="1" applyFont="1" applyFill="1" applyBorder="1" applyAlignment="1">
      <alignment horizontal="centerContinuous" vertical="center"/>
    </xf>
    <xf numFmtId="0" fontId="6" fillId="0" borderId="6" xfId="1" applyFont="1" applyFill="1" applyBorder="1" applyAlignment="1">
      <alignment horizontal="centerContinuous" vertical="center"/>
    </xf>
    <xf numFmtId="49" fontId="2" fillId="0" borderId="7" xfId="0" applyNumberFormat="1" applyFont="1" applyFill="1" applyBorder="1" applyAlignment="1">
      <alignment horizontal="centerContinuous" vertical="center" wrapText="1"/>
    </xf>
    <xf numFmtId="0" fontId="2" fillId="0" borderId="7" xfId="1" applyFont="1" applyFill="1" applyBorder="1" applyAlignment="1">
      <alignment horizontal="centerContinuous" vertical="center" wrapText="1"/>
    </xf>
    <xf numFmtId="3" fontId="2" fillId="0" borderId="7" xfId="1" applyNumberFormat="1" applyFont="1" applyFill="1" applyBorder="1" applyAlignment="1">
      <alignment horizontal="centerContinuous" vertical="center" wrapText="1"/>
    </xf>
    <xf numFmtId="4" fontId="6" fillId="0" borderId="8" xfId="1" applyNumberFormat="1" applyFont="1" applyFill="1" applyBorder="1" applyAlignment="1">
      <alignment horizontal="centerContinuous" vertical="center" wrapText="1"/>
    </xf>
    <xf numFmtId="0" fontId="6" fillId="0" borderId="1" xfId="1" applyFont="1" applyFill="1" applyBorder="1" applyAlignment="1">
      <alignment horizontal="centerContinuous" vertical="center"/>
    </xf>
    <xf numFmtId="0" fontId="6" fillId="0" borderId="1" xfId="1" applyFont="1" applyFill="1" applyBorder="1" applyAlignment="1">
      <alignment horizontal="centerContinuous" vertical="center" wrapText="1"/>
    </xf>
    <xf numFmtId="0" fontId="6" fillId="0" borderId="1" xfId="3" applyFont="1" applyFill="1" applyBorder="1" applyAlignment="1">
      <alignment horizontal="centerContinuous" vertical="center"/>
    </xf>
    <xf numFmtId="0" fontId="6" fillId="0" borderId="1" xfId="3" applyFont="1" applyFill="1" applyBorder="1" applyAlignment="1">
      <alignment horizontal="centerContinuous" vertical="center" wrapText="1"/>
    </xf>
    <xf numFmtId="3" fontId="6" fillId="0" borderId="1" xfId="0" applyNumberFormat="1" applyFont="1" applyFill="1" applyBorder="1" applyAlignment="1">
      <alignment horizontal="centerContinuous" vertical="center"/>
    </xf>
    <xf numFmtId="3" fontId="6" fillId="0" borderId="1" xfId="0" applyNumberFormat="1" applyFont="1" applyFill="1" applyBorder="1" applyAlignment="1">
      <alignment horizontal="centerContinuous" vertical="center" wrapText="1"/>
    </xf>
    <xf numFmtId="0" fontId="2" fillId="0" borderId="0" xfId="1" applyFont="1" applyFill="1" applyBorder="1" applyAlignment="1">
      <alignment horizontal="centerContinuous" vertical="center"/>
    </xf>
    <xf numFmtId="0" fontId="2" fillId="0" borderId="0" xfId="2" applyFont="1" applyFill="1" applyBorder="1" applyAlignment="1">
      <alignment horizontal="left" vertical="center" wrapText="1"/>
    </xf>
    <xf numFmtId="0" fontId="3" fillId="0" borderId="0" xfId="1" applyFont="1" applyFill="1" applyAlignment="1">
      <alignment horizontal="center" vertical="top" wrapText="1"/>
    </xf>
  </cellXfs>
  <cellStyles count="4">
    <cellStyle name="Обычный" xfId="0" builtinId="0"/>
    <cellStyle name="Обычный 2" xfId="3" xr:uid="{D68187CA-9B24-48F9-A228-1066225136B2}"/>
    <cellStyle name="Обычный 3" xfId="1" xr:uid="{0951AB87-30F9-40F5-9FDC-94497D7FA1AB}"/>
    <cellStyle name="Обычный 3 2" xfId="2" xr:uid="{7F8FAEDB-2071-4F7D-A8E8-AFD457A88723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A31C6F1-0593-4275-ABC4-3884DE49B596}">
  <sheetPr>
    <tabColor rgb="FF00B050"/>
  </sheetPr>
  <dimension ref="A1:G83"/>
  <sheetViews>
    <sheetView tabSelected="1" topLeftCell="A46" zoomScale="70" zoomScaleNormal="70" zoomScaleSheetLayoutView="115" workbookViewId="0">
      <selection activeCell="Q12" sqref="Q12"/>
    </sheetView>
  </sheetViews>
  <sheetFormatPr defaultRowHeight="15.75" x14ac:dyDescent="0.25"/>
  <cols>
    <col min="1" max="1" width="4.85546875" style="1" customWidth="1"/>
    <col min="2" max="2" width="58.42578125" style="1" customWidth="1"/>
    <col min="3" max="3" width="11.140625" style="1" customWidth="1"/>
    <col min="4" max="4" width="9.7109375" style="1" customWidth="1"/>
    <col min="5" max="5" width="17.85546875" style="1" customWidth="1"/>
    <col min="6" max="6" width="18.28515625" style="1" customWidth="1"/>
    <col min="7" max="7" width="10.140625" style="21" customWidth="1"/>
    <col min="8" max="16384" width="9.140625" style="1"/>
  </cols>
  <sheetData>
    <row r="1" spans="1:7" ht="73.5" customHeight="1" x14ac:dyDescent="0.25">
      <c r="A1" s="49" t="s">
        <v>97</v>
      </c>
      <c r="B1" s="49"/>
      <c r="C1" s="49"/>
      <c r="D1" s="49"/>
      <c r="E1" s="49"/>
      <c r="F1" s="49"/>
      <c r="G1" s="22"/>
    </row>
    <row r="2" spans="1:7" ht="24.75" customHeight="1" x14ac:dyDescent="0.25">
      <c r="B2" s="2" t="s">
        <v>98</v>
      </c>
      <c r="C2" s="3"/>
      <c r="D2" s="4"/>
      <c r="E2" s="4"/>
      <c r="F2" s="4"/>
    </row>
    <row r="3" spans="1:7" ht="47.25" x14ac:dyDescent="0.25">
      <c r="A3" s="5" t="s">
        <v>0</v>
      </c>
      <c r="B3" s="6" t="s">
        <v>1</v>
      </c>
      <c r="C3" s="5" t="s">
        <v>2</v>
      </c>
      <c r="D3" s="5" t="s">
        <v>3</v>
      </c>
      <c r="E3" s="5" t="s">
        <v>4</v>
      </c>
      <c r="F3" s="5" t="s">
        <v>5</v>
      </c>
      <c r="G3" s="23"/>
    </row>
    <row r="4" spans="1:7" ht="18.75" customHeight="1" x14ac:dyDescent="0.25">
      <c r="A4" s="45" t="s">
        <v>8</v>
      </c>
      <c r="B4" s="46"/>
      <c r="C4" s="46"/>
      <c r="D4" s="46"/>
      <c r="E4" s="46"/>
      <c r="F4" s="46"/>
      <c r="G4" s="18"/>
    </row>
    <row r="5" spans="1:7" x14ac:dyDescent="0.25">
      <c r="A5" s="7">
        <v>1</v>
      </c>
      <c r="B5" s="10" t="s">
        <v>9</v>
      </c>
      <c r="C5" s="13" t="s">
        <v>10</v>
      </c>
      <c r="D5" s="7" t="s">
        <v>6</v>
      </c>
      <c r="E5" s="8" t="s">
        <v>7</v>
      </c>
      <c r="F5" s="9">
        <v>11900</v>
      </c>
      <c r="G5" s="24"/>
    </row>
    <row r="6" spans="1:7" x14ac:dyDescent="0.25">
      <c r="A6" s="7">
        <f>A5+1</f>
        <v>2</v>
      </c>
      <c r="B6" s="10" t="s">
        <v>11</v>
      </c>
      <c r="C6" s="13" t="s">
        <v>12</v>
      </c>
      <c r="D6" s="7" t="s">
        <v>6</v>
      </c>
      <c r="E6" s="8" t="s">
        <v>7</v>
      </c>
      <c r="F6" s="9">
        <v>12860</v>
      </c>
      <c r="G6" s="24"/>
    </row>
    <row r="7" spans="1:7" x14ac:dyDescent="0.25">
      <c r="A7" s="7">
        <f t="shared" ref="A7:A10" si="0">A6+1</f>
        <v>3</v>
      </c>
      <c r="B7" s="10" t="s">
        <v>13</v>
      </c>
      <c r="C7" s="13" t="s">
        <v>14</v>
      </c>
      <c r="D7" s="7" t="s">
        <v>6</v>
      </c>
      <c r="E7" s="8" t="s">
        <v>7</v>
      </c>
      <c r="F7" s="9">
        <v>14875</v>
      </c>
      <c r="G7" s="24"/>
    </row>
    <row r="8" spans="1:7" x14ac:dyDescent="0.25">
      <c r="A8" s="7">
        <f t="shared" si="0"/>
        <v>4</v>
      </c>
      <c r="B8" s="10" t="s">
        <v>15</v>
      </c>
      <c r="C8" s="13" t="s">
        <v>16</v>
      </c>
      <c r="D8" s="7" t="s">
        <v>6</v>
      </c>
      <c r="E8" s="8" t="s">
        <v>7</v>
      </c>
      <c r="F8" s="9">
        <v>15500</v>
      </c>
      <c r="G8" s="24"/>
    </row>
    <row r="9" spans="1:7" x14ac:dyDescent="0.25">
      <c r="A9" s="7">
        <f t="shared" si="0"/>
        <v>5</v>
      </c>
      <c r="B9" s="10" t="s">
        <v>17</v>
      </c>
      <c r="C9" s="13" t="s">
        <v>18</v>
      </c>
      <c r="D9" s="7" t="s">
        <v>6</v>
      </c>
      <c r="E9" s="8" t="s">
        <v>7</v>
      </c>
      <c r="F9" s="9">
        <v>16017.5</v>
      </c>
      <c r="G9" s="24"/>
    </row>
    <row r="10" spans="1:7" x14ac:dyDescent="0.25">
      <c r="A10" s="7">
        <f t="shared" si="0"/>
        <v>6</v>
      </c>
      <c r="B10" s="10" t="s">
        <v>19</v>
      </c>
      <c r="C10" s="13" t="s">
        <v>20</v>
      </c>
      <c r="D10" s="7" t="s">
        <v>6</v>
      </c>
      <c r="E10" s="8" t="s">
        <v>7</v>
      </c>
      <c r="F10" s="9">
        <v>16740</v>
      </c>
      <c r="G10" s="24"/>
    </row>
    <row r="11" spans="1:7" ht="18.75" customHeight="1" x14ac:dyDescent="0.25">
      <c r="A11" s="45" t="s">
        <v>21</v>
      </c>
      <c r="B11" s="46"/>
      <c r="C11" s="46"/>
      <c r="D11" s="46"/>
      <c r="E11" s="46"/>
      <c r="F11" s="46"/>
      <c r="G11" s="18"/>
    </row>
    <row r="12" spans="1:7" x14ac:dyDescent="0.25">
      <c r="A12" s="7">
        <f>A10+1</f>
        <v>7</v>
      </c>
      <c r="B12" s="10" t="s">
        <v>9</v>
      </c>
      <c r="C12" s="13" t="s">
        <v>22</v>
      </c>
      <c r="D12" s="7" t="s">
        <v>6</v>
      </c>
      <c r="E12" s="8" t="s">
        <v>7</v>
      </c>
      <c r="F12" s="9">
        <v>12050</v>
      </c>
      <c r="G12" s="24"/>
    </row>
    <row r="13" spans="1:7" x14ac:dyDescent="0.25">
      <c r="A13" s="7">
        <f>A12+1</f>
        <v>8</v>
      </c>
      <c r="B13" s="10" t="s">
        <v>11</v>
      </c>
      <c r="C13" s="13" t="s">
        <v>23</v>
      </c>
      <c r="D13" s="7" t="s">
        <v>6</v>
      </c>
      <c r="E13" s="8" t="s">
        <v>7</v>
      </c>
      <c r="F13" s="9">
        <v>13082.5</v>
      </c>
      <c r="G13" s="24"/>
    </row>
    <row r="14" spans="1:7" x14ac:dyDescent="0.25">
      <c r="A14" s="7">
        <f t="shared" ref="A14:A17" si="1">A13+1</f>
        <v>9</v>
      </c>
      <c r="B14" s="10" t="s">
        <v>13</v>
      </c>
      <c r="C14" s="13" t="s">
        <v>24</v>
      </c>
      <c r="D14" s="7" t="s">
        <v>6</v>
      </c>
      <c r="E14" s="8" t="s">
        <v>7</v>
      </c>
      <c r="F14" s="9">
        <v>15150</v>
      </c>
      <c r="G14" s="24"/>
    </row>
    <row r="15" spans="1:7" x14ac:dyDescent="0.25">
      <c r="A15" s="7">
        <f t="shared" si="1"/>
        <v>10</v>
      </c>
      <c r="B15" s="10" t="s">
        <v>25</v>
      </c>
      <c r="C15" s="13" t="s">
        <v>26</v>
      </c>
      <c r="D15" s="7" t="s">
        <v>6</v>
      </c>
      <c r="E15" s="8" t="s">
        <v>7</v>
      </c>
      <c r="F15" s="9">
        <v>15775</v>
      </c>
      <c r="G15" s="24"/>
    </row>
    <row r="16" spans="1:7" x14ac:dyDescent="0.25">
      <c r="A16" s="7">
        <f t="shared" si="1"/>
        <v>11</v>
      </c>
      <c r="B16" s="10" t="s">
        <v>17</v>
      </c>
      <c r="C16" s="13" t="s">
        <v>27</v>
      </c>
      <c r="D16" s="7" t="s">
        <v>6</v>
      </c>
      <c r="E16" s="8" t="s">
        <v>7</v>
      </c>
      <c r="F16" s="9">
        <v>16375</v>
      </c>
      <c r="G16" s="24"/>
    </row>
    <row r="17" spans="1:7" x14ac:dyDescent="0.25">
      <c r="A17" s="7">
        <f t="shared" si="1"/>
        <v>12</v>
      </c>
      <c r="B17" s="10" t="s">
        <v>19</v>
      </c>
      <c r="C17" s="13" t="s">
        <v>28</v>
      </c>
      <c r="D17" s="7" t="s">
        <v>6</v>
      </c>
      <c r="E17" s="8" t="s">
        <v>7</v>
      </c>
      <c r="F17" s="9">
        <v>17000</v>
      </c>
      <c r="G17" s="24"/>
    </row>
    <row r="18" spans="1:7" ht="18.75" customHeight="1" x14ac:dyDescent="0.25">
      <c r="A18" s="45" t="s">
        <v>33</v>
      </c>
      <c r="B18" s="47"/>
      <c r="C18" s="46"/>
      <c r="D18" s="46"/>
      <c r="E18" s="46"/>
      <c r="F18" s="46"/>
      <c r="G18" s="18"/>
    </row>
    <row r="19" spans="1:7" x14ac:dyDescent="0.25">
      <c r="A19" s="7">
        <f>A17+1</f>
        <v>13</v>
      </c>
      <c r="B19" s="10" t="s">
        <v>34</v>
      </c>
      <c r="C19" s="13" t="s">
        <v>35</v>
      </c>
      <c r="D19" s="7" t="s">
        <v>6</v>
      </c>
      <c r="E19" s="8" t="s">
        <v>36</v>
      </c>
      <c r="F19" s="9">
        <v>129.80000000000001</v>
      </c>
      <c r="G19" s="24"/>
    </row>
    <row r="20" spans="1:7" x14ac:dyDescent="0.25">
      <c r="A20" s="7">
        <f>A19+1</f>
        <v>14</v>
      </c>
      <c r="B20" s="10" t="s">
        <v>37</v>
      </c>
      <c r="C20" s="13" t="s">
        <v>38</v>
      </c>
      <c r="D20" s="7" t="s">
        <v>6</v>
      </c>
      <c r="E20" s="8" t="s">
        <v>36</v>
      </c>
      <c r="F20" s="9">
        <v>227.9</v>
      </c>
      <c r="G20" s="24"/>
    </row>
    <row r="21" spans="1:7" x14ac:dyDescent="0.25">
      <c r="A21" s="7">
        <f t="shared" ref="A21:A26" si="2">A20+1</f>
        <v>15</v>
      </c>
      <c r="B21" s="10" t="s">
        <v>11</v>
      </c>
      <c r="C21" s="13" t="s">
        <v>39</v>
      </c>
      <c r="D21" s="7" t="s">
        <v>6</v>
      </c>
      <c r="E21" s="8" t="s">
        <v>36</v>
      </c>
      <c r="F21" s="9">
        <v>363</v>
      </c>
      <c r="G21" s="24"/>
    </row>
    <row r="22" spans="1:7" x14ac:dyDescent="0.25">
      <c r="A22" s="7">
        <f t="shared" si="2"/>
        <v>16</v>
      </c>
      <c r="B22" s="10" t="s">
        <v>13</v>
      </c>
      <c r="C22" s="13" t="s">
        <v>40</v>
      </c>
      <c r="D22" s="7" t="s">
        <v>6</v>
      </c>
      <c r="E22" s="8" t="s">
        <v>36</v>
      </c>
      <c r="F22" s="9">
        <v>702.2</v>
      </c>
      <c r="G22" s="24"/>
    </row>
    <row r="23" spans="1:7" x14ac:dyDescent="0.25">
      <c r="A23" s="7">
        <f t="shared" si="2"/>
        <v>17</v>
      </c>
      <c r="B23" s="10" t="s">
        <v>25</v>
      </c>
      <c r="C23" s="13" t="s">
        <v>41</v>
      </c>
      <c r="D23" s="7" t="s">
        <v>6</v>
      </c>
      <c r="E23" s="8" t="s">
        <v>36</v>
      </c>
      <c r="F23" s="9">
        <v>1004.3</v>
      </c>
      <c r="G23" s="24"/>
    </row>
    <row r="24" spans="1:7" x14ac:dyDescent="0.25">
      <c r="A24" s="7">
        <f t="shared" si="2"/>
        <v>18</v>
      </c>
      <c r="B24" s="10" t="s">
        <v>17</v>
      </c>
      <c r="C24" s="13" t="s">
        <v>42</v>
      </c>
      <c r="D24" s="7" t="s">
        <v>6</v>
      </c>
      <c r="E24" s="8" t="s">
        <v>36</v>
      </c>
      <c r="F24" s="9">
        <v>1309.1000000000001</v>
      </c>
      <c r="G24" s="24"/>
    </row>
    <row r="25" spans="1:7" x14ac:dyDescent="0.25">
      <c r="A25" s="7">
        <f t="shared" si="2"/>
        <v>19</v>
      </c>
      <c r="B25" s="10" t="s">
        <v>19</v>
      </c>
      <c r="C25" s="13" t="s">
        <v>43</v>
      </c>
      <c r="D25" s="7" t="s">
        <v>6</v>
      </c>
      <c r="E25" s="8" t="s">
        <v>36</v>
      </c>
      <c r="F25" s="9">
        <v>1618</v>
      </c>
      <c r="G25" s="24"/>
    </row>
    <row r="26" spans="1:7" x14ac:dyDescent="0.25">
      <c r="A26" s="7">
        <f t="shared" si="2"/>
        <v>20</v>
      </c>
      <c r="B26" s="11" t="s">
        <v>44</v>
      </c>
      <c r="C26" s="13" t="s">
        <v>45</v>
      </c>
      <c r="D26" s="7" t="s">
        <v>6</v>
      </c>
      <c r="E26" s="8" t="s">
        <v>36</v>
      </c>
      <c r="F26" s="9">
        <v>8.4</v>
      </c>
      <c r="G26" s="24"/>
    </row>
    <row r="27" spans="1:7" ht="18.75" customHeight="1" x14ac:dyDescent="0.25">
      <c r="A27" s="43" t="s">
        <v>113</v>
      </c>
      <c r="B27" s="44"/>
      <c r="C27" s="44"/>
      <c r="D27" s="44"/>
      <c r="E27" s="44"/>
      <c r="F27" s="44"/>
      <c r="G27" s="19"/>
    </row>
    <row r="28" spans="1:7" x14ac:dyDescent="0.25">
      <c r="A28" s="28">
        <f>A26+1</f>
        <v>21</v>
      </c>
      <c r="B28" s="12" t="s">
        <v>46</v>
      </c>
      <c r="C28" s="13" t="s">
        <v>106</v>
      </c>
      <c r="D28" s="7" t="s">
        <v>6</v>
      </c>
      <c r="E28" s="8" t="s">
        <v>7</v>
      </c>
      <c r="F28" s="9">
        <v>836.25</v>
      </c>
      <c r="G28" s="24"/>
    </row>
    <row r="29" spans="1:7" ht="15.75" customHeight="1" x14ac:dyDescent="0.25">
      <c r="A29" s="41" t="s">
        <v>47</v>
      </c>
      <c r="B29" s="42"/>
      <c r="C29" s="42"/>
      <c r="D29" s="42"/>
      <c r="E29" s="42"/>
      <c r="F29" s="42"/>
      <c r="G29" s="20"/>
    </row>
    <row r="30" spans="1:7" x14ac:dyDescent="0.25">
      <c r="A30" s="28">
        <f>A28+1</f>
        <v>22</v>
      </c>
      <c r="B30" s="12" t="s">
        <v>48</v>
      </c>
      <c r="C30" s="13" t="s">
        <v>103</v>
      </c>
      <c r="D30" s="7" t="s">
        <v>6</v>
      </c>
      <c r="E30" s="8" t="s">
        <v>36</v>
      </c>
      <c r="F30" s="9">
        <v>181</v>
      </c>
      <c r="G30" s="24"/>
    </row>
    <row r="31" spans="1:7" x14ac:dyDescent="0.25">
      <c r="A31" s="28">
        <f>A30+1</f>
        <v>23</v>
      </c>
      <c r="B31" s="12" t="s">
        <v>49</v>
      </c>
      <c r="C31" s="13" t="s">
        <v>50</v>
      </c>
      <c r="D31" s="7" t="s">
        <v>6</v>
      </c>
      <c r="E31" s="8" t="s">
        <v>36</v>
      </c>
      <c r="F31" s="9">
        <v>181</v>
      </c>
      <c r="G31" s="24"/>
    </row>
    <row r="32" spans="1:7" ht="18.75" customHeight="1" x14ac:dyDescent="0.25">
      <c r="A32" s="43" t="s">
        <v>114</v>
      </c>
      <c r="B32" s="44"/>
      <c r="C32" s="44"/>
      <c r="D32" s="44"/>
      <c r="E32" s="44"/>
      <c r="F32" s="44"/>
      <c r="G32" s="19"/>
    </row>
    <row r="33" spans="1:7" x14ac:dyDescent="0.25">
      <c r="A33" s="28">
        <f>A31+1</f>
        <v>24</v>
      </c>
      <c r="B33" s="12" t="s">
        <v>51</v>
      </c>
      <c r="C33" s="13" t="s">
        <v>107</v>
      </c>
      <c r="D33" s="7" t="s">
        <v>6</v>
      </c>
      <c r="E33" s="8" t="s">
        <v>7</v>
      </c>
      <c r="F33" s="9">
        <v>936.25</v>
      </c>
      <c r="G33" s="24"/>
    </row>
    <row r="34" spans="1:7" ht="15.75" customHeight="1" x14ac:dyDescent="0.25">
      <c r="A34" s="41" t="s">
        <v>47</v>
      </c>
      <c r="B34" s="42"/>
      <c r="C34" s="42"/>
      <c r="D34" s="42"/>
      <c r="E34" s="42"/>
      <c r="F34" s="42"/>
      <c r="G34" s="20"/>
    </row>
    <row r="35" spans="1:7" x14ac:dyDescent="0.25">
      <c r="A35" s="28">
        <f>A33+1</f>
        <v>25</v>
      </c>
      <c r="B35" s="12" t="s">
        <v>52</v>
      </c>
      <c r="C35" s="13" t="s">
        <v>104</v>
      </c>
      <c r="D35" s="7" t="s">
        <v>6</v>
      </c>
      <c r="E35" s="8" t="s">
        <v>36</v>
      </c>
      <c r="F35" s="9">
        <v>283</v>
      </c>
      <c r="G35" s="24"/>
    </row>
    <row r="36" spans="1:7" x14ac:dyDescent="0.25">
      <c r="A36" s="28">
        <f>A35+1</f>
        <v>26</v>
      </c>
      <c r="B36" s="12" t="s">
        <v>53</v>
      </c>
      <c r="C36" s="13" t="s">
        <v>54</v>
      </c>
      <c r="D36" s="7" t="s">
        <v>6</v>
      </c>
      <c r="E36" s="8" t="s">
        <v>36</v>
      </c>
      <c r="F36" s="9">
        <v>283</v>
      </c>
      <c r="G36" s="24"/>
    </row>
    <row r="37" spans="1:7" ht="18.75" customHeight="1" x14ac:dyDescent="0.25">
      <c r="A37" s="43" t="s">
        <v>55</v>
      </c>
      <c r="B37" s="44"/>
      <c r="C37" s="44"/>
      <c r="D37" s="44"/>
      <c r="E37" s="44"/>
      <c r="F37" s="44"/>
      <c r="G37" s="19"/>
    </row>
    <row r="38" spans="1:7" x14ac:dyDescent="0.25">
      <c r="A38" s="28">
        <f>A36+1</f>
        <v>27</v>
      </c>
      <c r="B38" s="12" t="s">
        <v>56</v>
      </c>
      <c r="C38" s="13" t="s">
        <v>57</v>
      </c>
      <c r="D38" s="7" t="s">
        <v>6</v>
      </c>
      <c r="E38" s="8" t="s">
        <v>7</v>
      </c>
      <c r="F38" s="9">
        <v>436.25</v>
      </c>
      <c r="G38" s="24"/>
    </row>
    <row r="39" spans="1:7" ht="15.75" customHeight="1" x14ac:dyDescent="0.25">
      <c r="A39" s="41" t="s">
        <v>47</v>
      </c>
      <c r="B39" s="42"/>
      <c r="C39" s="42"/>
      <c r="D39" s="42"/>
      <c r="E39" s="42"/>
      <c r="F39" s="42"/>
      <c r="G39" s="20"/>
    </row>
    <row r="40" spans="1:7" x14ac:dyDescent="0.25">
      <c r="A40" s="28">
        <f>A38+1</f>
        <v>28</v>
      </c>
      <c r="B40" s="12" t="s">
        <v>58</v>
      </c>
      <c r="C40" s="13" t="s">
        <v>59</v>
      </c>
      <c r="D40" s="7" t="s">
        <v>6</v>
      </c>
      <c r="E40" s="8" t="s">
        <v>36</v>
      </c>
      <c r="F40" s="9">
        <v>122.4</v>
      </c>
      <c r="G40" s="24"/>
    </row>
    <row r="41" spans="1:7" ht="18.75" customHeight="1" x14ac:dyDescent="0.25">
      <c r="A41" s="43" t="s">
        <v>60</v>
      </c>
      <c r="B41" s="44"/>
      <c r="C41" s="44"/>
      <c r="D41" s="44"/>
      <c r="E41" s="44"/>
      <c r="F41" s="44"/>
      <c r="G41" s="19"/>
    </row>
    <row r="42" spans="1:7" x14ac:dyDescent="0.25">
      <c r="A42" s="28">
        <f>A40+1</f>
        <v>29</v>
      </c>
      <c r="B42" s="12" t="s">
        <v>61</v>
      </c>
      <c r="C42" s="13" t="s">
        <v>62</v>
      </c>
      <c r="D42" s="7" t="s">
        <v>6</v>
      </c>
      <c r="E42" s="8" t="s">
        <v>7</v>
      </c>
      <c r="F42" s="9">
        <v>416.25</v>
      </c>
      <c r="G42" s="24"/>
    </row>
    <row r="43" spans="1:7" ht="15.75" customHeight="1" x14ac:dyDescent="0.25">
      <c r="A43" s="41" t="s">
        <v>47</v>
      </c>
      <c r="B43" s="42"/>
      <c r="C43" s="42"/>
      <c r="D43" s="42"/>
      <c r="E43" s="42"/>
      <c r="F43" s="42"/>
      <c r="G43" s="20"/>
    </row>
    <row r="44" spans="1:7" x14ac:dyDescent="0.25">
      <c r="A44" s="28">
        <f>A42+1</f>
        <v>30</v>
      </c>
      <c r="B44" s="12" t="s">
        <v>63</v>
      </c>
      <c r="C44" s="13" t="s">
        <v>64</v>
      </c>
      <c r="D44" s="7" t="s">
        <v>6</v>
      </c>
      <c r="E44" s="8" t="s">
        <v>36</v>
      </c>
      <c r="F44" s="9">
        <v>103</v>
      </c>
      <c r="G44" s="24"/>
    </row>
    <row r="45" spans="1:7" ht="18.75" customHeight="1" x14ac:dyDescent="0.25">
      <c r="A45" s="43" t="s">
        <v>65</v>
      </c>
      <c r="B45" s="44"/>
      <c r="C45" s="44"/>
      <c r="D45" s="44"/>
      <c r="E45" s="44"/>
      <c r="F45" s="44"/>
      <c r="G45" s="19"/>
    </row>
    <row r="46" spans="1:7" ht="38.25" customHeight="1" x14ac:dyDescent="0.25">
      <c r="A46" s="28">
        <f>A44+1</f>
        <v>31</v>
      </c>
      <c r="B46" s="12" t="s">
        <v>115</v>
      </c>
      <c r="C46" s="13" t="s">
        <v>94</v>
      </c>
      <c r="D46" s="7" t="s">
        <v>6</v>
      </c>
      <c r="E46" s="8" t="s">
        <v>36</v>
      </c>
      <c r="F46" s="9">
        <v>98.45</v>
      </c>
      <c r="G46" s="19"/>
    </row>
    <row r="47" spans="1:7" ht="31.5" x14ac:dyDescent="0.25">
      <c r="A47" s="28">
        <f>A46+1</f>
        <v>32</v>
      </c>
      <c r="B47" s="14" t="s">
        <v>66</v>
      </c>
      <c r="C47" s="13" t="s">
        <v>67</v>
      </c>
      <c r="D47" s="7" t="s">
        <v>6</v>
      </c>
      <c r="E47" s="8" t="s">
        <v>7</v>
      </c>
      <c r="F47" s="9">
        <v>5.3</v>
      </c>
      <c r="G47" s="24"/>
    </row>
    <row r="48" spans="1:7" ht="31.5" x14ac:dyDescent="0.25">
      <c r="A48" s="28">
        <f t="shared" ref="A48:A71" si="3">A47+1</f>
        <v>33</v>
      </c>
      <c r="B48" s="12" t="s">
        <v>131</v>
      </c>
      <c r="C48" s="13" t="s">
        <v>68</v>
      </c>
      <c r="D48" s="7" t="s">
        <v>6</v>
      </c>
      <c r="E48" s="8" t="s">
        <v>7</v>
      </c>
      <c r="F48" s="9">
        <v>460</v>
      </c>
      <c r="G48" s="24"/>
    </row>
    <row r="49" spans="1:7" ht="50.25" customHeight="1" x14ac:dyDescent="0.25">
      <c r="A49" s="28">
        <f>A48+1</f>
        <v>34</v>
      </c>
      <c r="B49" s="12" t="s">
        <v>116</v>
      </c>
      <c r="C49" s="13" t="s">
        <v>105</v>
      </c>
      <c r="D49" s="7" t="s">
        <v>6</v>
      </c>
      <c r="E49" s="8" t="s">
        <v>7</v>
      </c>
      <c r="F49" s="9">
        <v>186.45</v>
      </c>
      <c r="G49" s="24"/>
    </row>
    <row r="50" spans="1:7" ht="31.5" x14ac:dyDescent="0.25">
      <c r="A50" s="28">
        <f t="shared" si="3"/>
        <v>35</v>
      </c>
      <c r="B50" s="12" t="s">
        <v>95</v>
      </c>
      <c r="C50" s="13" t="s">
        <v>96</v>
      </c>
      <c r="D50" s="7" t="s">
        <v>6</v>
      </c>
      <c r="E50" s="8" t="s">
        <v>7</v>
      </c>
      <c r="F50" s="9">
        <v>284.10000000000002</v>
      </c>
      <c r="G50" s="24"/>
    </row>
    <row r="51" spans="1:7" ht="31.5" x14ac:dyDescent="0.25">
      <c r="A51" s="28">
        <f t="shared" si="3"/>
        <v>36</v>
      </c>
      <c r="B51" s="10" t="s">
        <v>100</v>
      </c>
      <c r="C51" s="13" t="s">
        <v>29</v>
      </c>
      <c r="D51" s="7" t="s">
        <v>6</v>
      </c>
      <c r="E51" s="8" t="s">
        <v>7</v>
      </c>
      <c r="F51" s="9">
        <v>1921</v>
      </c>
      <c r="G51" s="24"/>
    </row>
    <row r="52" spans="1:7" ht="31.5" x14ac:dyDescent="0.25">
      <c r="A52" s="28">
        <f t="shared" si="3"/>
        <v>37</v>
      </c>
      <c r="B52" s="10" t="s">
        <v>99</v>
      </c>
      <c r="C52" s="13" t="s">
        <v>30</v>
      </c>
      <c r="D52" s="7" t="s">
        <v>6</v>
      </c>
      <c r="E52" s="8" t="s">
        <v>7</v>
      </c>
      <c r="F52" s="9">
        <v>959.75</v>
      </c>
      <c r="G52" s="24"/>
    </row>
    <row r="53" spans="1:7" ht="47.25" x14ac:dyDescent="0.25">
      <c r="A53" s="28">
        <f t="shared" si="3"/>
        <v>38</v>
      </c>
      <c r="B53" s="10" t="s">
        <v>101</v>
      </c>
      <c r="C53" s="13" t="s">
        <v>31</v>
      </c>
      <c r="D53" s="7" t="s">
        <v>6</v>
      </c>
      <c r="E53" s="8" t="s">
        <v>7</v>
      </c>
      <c r="F53" s="9">
        <v>2144.5</v>
      </c>
      <c r="G53" s="24"/>
    </row>
    <row r="54" spans="1:7" ht="47.25" x14ac:dyDescent="0.25">
      <c r="A54" s="28">
        <f t="shared" si="3"/>
        <v>39</v>
      </c>
      <c r="B54" s="10" t="s">
        <v>102</v>
      </c>
      <c r="C54" s="13" t="s">
        <v>32</v>
      </c>
      <c r="D54" s="7" t="s">
        <v>6</v>
      </c>
      <c r="E54" s="8" t="s">
        <v>7</v>
      </c>
      <c r="F54" s="9">
        <v>1110.75</v>
      </c>
      <c r="G54" s="24"/>
    </row>
    <row r="55" spans="1:7" ht="31.5" x14ac:dyDescent="0.25">
      <c r="A55" s="28">
        <f t="shared" si="3"/>
        <v>40</v>
      </c>
      <c r="B55" s="14" t="s">
        <v>132</v>
      </c>
      <c r="C55" s="13" t="s">
        <v>108</v>
      </c>
      <c r="D55" s="7" t="s">
        <v>6</v>
      </c>
      <c r="E55" s="8" t="s">
        <v>7</v>
      </c>
      <c r="F55" s="9">
        <v>32.1</v>
      </c>
      <c r="G55" s="24"/>
    </row>
    <row r="56" spans="1:7" ht="31.5" x14ac:dyDescent="0.25">
      <c r="A56" s="28">
        <f t="shared" si="3"/>
        <v>41</v>
      </c>
      <c r="B56" s="15" t="s">
        <v>69</v>
      </c>
      <c r="C56" s="13" t="s">
        <v>70</v>
      </c>
      <c r="D56" s="7" t="s">
        <v>6</v>
      </c>
      <c r="E56" s="8" t="s">
        <v>7</v>
      </c>
      <c r="F56" s="9">
        <v>302</v>
      </c>
      <c r="G56" s="24"/>
    </row>
    <row r="57" spans="1:7" ht="31.5" x14ac:dyDescent="0.25">
      <c r="A57" s="28">
        <f t="shared" si="3"/>
        <v>42</v>
      </c>
      <c r="B57" s="15" t="s">
        <v>71</v>
      </c>
      <c r="C57" s="13" t="s">
        <v>72</v>
      </c>
      <c r="D57" s="7" t="s">
        <v>6</v>
      </c>
      <c r="E57" s="8" t="s">
        <v>36</v>
      </c>
      <c r="F57" s="9">
        <v>39.700000000000003</v>
      </c>
      <c r="G57" s="24"/>
    </row>
    <row r="58" spans="1:7" ht="31.5" x14ac:dyDescent="0.25">
      <c r="A58" s="28">
        <f t="shared" si="3"/>
        <v>43</v>
      </c>
      <c r="B58" s="15" t="s">
        <v>73</v>
      </c>
      <c r="C58" s="13" t="s">
        <v>74</v>
      </c>
      <c r="D58" s="7" t="s">
        <v>6</v>
      </c>
      <c r="E58" s="8" t="s">
        <v>7</v>
      </c>
      <c r="F58" s="9">
        <v>44.45</v>
      </c>
      <c r="G58" s="24"/>
    </row>
    <row r="59" spans="1:7" ht="31.5" x14ac:dyDescent="0.25">
      <c r="A59" s="28">
        <f t="shared" si="3"/>
        <v>44</v>
      </c>
      <c r="B59" s="14" t="s">
        <v>75</v>
      </c>
      <c r="C59" s="13" t="s">
        <v>76</v>
      </c>
      <c r="D59" s="7" t="s">
        <v>6</v>
      </c>
      <c r="E59" s="8" t="s">
        <v>7</v>
      </c>
      <c r="F59" s="9">
        <v>63</v>
      </c>
      <c r="G59" s="24"/>
    </row>
    <row r="60" spans="1:7" ht="36.75" customHeight="1" x14ac:dyDescent="0.25">
      <c r="A60" s="28">
        <f t="shared" si="3"/>
        <v>45</v>
      </c>
      <c r="B60" s="14" t="s">
        <v>117</v>
      </c>
      <c r="C60" s="13" t="s">
        <v>109</v>
      </c>
      <c r="D60" s="7" t="s">
        <v>6</v>
      </c>
      <c r="E60" s="8" t="s">
        <v>7</v>
      </c>
      <c r="F60" s="9">
        <v>121.5</v>
      </c>
      <c r="G60" s="24"/>
    </row>
    <row r="61" spans="1:7" ht="47.25" x14ac:dyDescent="0.25">
      <c r="A61" s="28">
        <f t="shared" si="3"/>
        <v>46</v>
      </c>
      <c r="B61" s="14" t="s">
        <v>133</v>
      </c>
      <c r="C61" s="13" t="s">
        <v>110</v>
      </c>
      <c r="D61" s="7" t="s">
        <v>6</v>
      </c>
      <c r="E61" s="8" t="s">
        <v>7</v>
      </c>
      <c r="F61" s="9">
        <v>239</v>
      </c>
      <c r="G61" s="24"/>
    </row>
    <row r="62" spans="1:7" ht="31.5" x14ac:dyDescent="0.25">
      <c r="A62" s="28">
        <f t="shared" si="3"/>
        <v>47</v>
      </c>
      <c r="B62" s="14" t="s">
        <v>129</v>
      </c>
      <c r="C62" s="13" t="s">
        <v>130</v>
      </c>
      <c r="D62" s="7" t="s">
        <v>6</v>
      </c>
      <c r="E62" s="8" t="s">
        <v>7</v>
      </c>
      <c r="F62" s="9">
        <v>127</v>
      </c>
      <c r="G62" s="24"/>
    </row>
    <row r="63" spans="1:7" ht="31.5" x14ac:dyDescent="0.25">
      <c r="A63" s="28">
        <f t="shared" si="3"/>
        <v>48</v>
      </c>
      <c r="B63" s="14" t="s">
        <v>134</v>
      </c>
      <c r="C63" s="13" t="s">
        <v>111</v>
      </c>
      <c r="D63" s="7" t="s">
        <v>6</v>
      </c>
      <c r="E63" s="8" t="s">
        <v>7</v>
      </c>
      <c r="F63" s="9">
        <v>147.25</v>
      </c>
      <c r="G63" s="24"/>
    </row>
    <row r="64" spans="1:7" ht="31.5" x14ac:dyDescent="0.25">
      <c r="A64" s="28">
        <f>A62+1</f>
        <v>48</v>
      </c>
      <c r="B64" s="14" t="s">
        <v>118</v>
      </c>
      <c r="C64" s="13" t="s">
        <v>112</v>
      </c>
      <c r="D64" s="7" t="s">
        <v>6</v>
      </c>
      <c r="E64" s="8" t="s">
        <v>7</v>
      </c>
      <c r="F64" s="9">
        <v>221.75</v>
      </c>
      <c r="G64" s="24"/>
    </row>
    <row r="65" spans="1:7" ht="31.5" x14ac:dyDescent="0.25">
      <c r="A65" s="28">
        <f t="shared" si="3"/>
        <v>49</v>
      </c>
      <c r="B65" s="14" t="s">
        <v>120</v>
      </c>
      <c r="C65" s="13" t="s">
        <v>119</v>
      </c>
      <c r="D65" s="7" t="s">
        <v>6</v>
      </c>
      <c r="E65" s="8" t="s">
        <v>7</v>
      </c>
      <c r="F65" s="9">
        <v>715.5</v>
      </c>
      <c r="G65" s="24"/>
    </row>
    <row r="66" spans="1:7" ht="31.5" x14ac:dyDescent="0.25">
      <c r="A66" s="28">
        <f t="shared" si="3"/>
        <v>50</v>
      </c>
      <c r="B66" s="14" t="s">
        <v>121</v>
      </c>
      <c r="C66" s="13" t="s">
        <v>122</v>
      </c>
      <c r="D66" s="7" t="s">
        <v>6</v>
      </c>
      <c r="E66" s="8" t="s">
        <v>7</v>
      </c>
      <c r="F66" s="9">
        <v>744</v>
      </c>
      <c r="G66" s="24"/>
    </row>
    <row r="67" spans="1:7" ht="31.5" x14ac:dyDescent="0.25">
      <c r="A67" s="28">
        <f t="shared" si="3"/>
        <v>51</v>
      </c>
      <c r="B67" s="14" t="s">
        <v>123</v>
      </c>
      <c r="C67" s="13" t="s">
        <v>124</v>
      </c>
      <c r="D67" s="7" t="s">
        <v>6</v>
      </c>
      <c r="E67" s="8" t="s">
        <v>7</v>
      </c>
      <c r="F67" s="9">
        <v>736.7</v>
      </c>
      <c r="G67" s="24"/>
    </row>
    <row r="68" spans="1:7" ht="31.5" x14ac:dyDescent="0.25">
      <c r="A68" s="28">
        <f t="shared" si="3"/>
        <v>52</v>
      </c>
      <c r="B68" s="14" t="s">
        <v>135</v>
      </c>
      <c r="C68" s="13" t="s">
        <v>125</v>
      </c>
      <c r="D68" s="7" t="s">
        <v>6</v>
      </c>
      <c r="E68" s="8" t="s">
        <v>7</v>
      </c>
      <c r="F68" s="9">
        <v>770.75</v>
      </c>
      <c r="G68" s="24"/>
    </row>
    <row r="69" spans="1:7" ht="31.5" x14ac:dyDescent="0.25">
      <c r="A69" s="28">
        <f t="shared" si="3"/>
        <v>53</v>
      </c>
      <c r="B69" s="14" t="s">
        <v>136</v>
      </c>
      <c r="C69" s="13" t="s">
        <v>126</v>
      </c>
      <c r="D69" s="7" t="s">
        <v>6</v>
      </c>
      <c r="E69" s="8" t="s">
        <v>7</v>
      </c>
      <c r="F69" s="9">
        <v>725.25</v>
      </c>
      <c r="G69" s="24"/>
    </row>
    <row r="70" spans="1:7" ht="47.25" x14ac:dyDescent="0.25">
      <c r="A70" s="28">
        <f t="shared" si="3"/>
        <v>54</v>
      </c>
      <c r="B70" s="14" t="s">
        <v>128</v>
      </c>
      <c r="C70" s="13" t="s">
        <v>127</v>
      </c>
      <c r="D70" s="7" t="s">
        <v>6</v>
      </c>
      <c r="E70" s="8" t="s">
        <v>7</v>
      </c>
      <c r="F70" s="9">
        <v>4151.25</v>
      </c>
      <c r="G70" s="24"/>
    </row>
    <row r="71" spans="1:7" x14ac:dyDescent="0.25">
      <c r="A71" s="28">
        <f t="shared" si="3"/>
        <v>55</v>
      </c>
      <c r="B71" s="14" t="s">
        <v>93</v>
      </c>
      <c r="C71" s="29" t="s">
        <v>92</v>
      </c>
      <c r="D71" s="30" t="s">
        <v>6</v>
      </c>
      <c r="E71" s="31" t="s">
        <v>7</v>
      </c>
      <c r="F71" s="32">
        <v>262.5</v>
      </c>
      <c r="G71" s="24"/>
    </row>
    <row r="72" spans="1:7" x14ac:dyDescent="0.25">
      <c r="A72" s="35" t="s">
        <v>77</v>
      </c>
      <c r="B72" s="47"/>
      <c r="C72" s="33"/>
      <c r="D72" s="33"/>
      <c r="E72" s="33"/>
      <c r="F72" s="34"/>
      <c r="G72" s="25"/>
    </row>
    <row r="73" spans="1:7" x14ac:dyDescent="0.25">
      <c r="A73" s="28">
        <f>A71+1</f>
        <v>56</v>
      </c>
      <c r="B73" s="14" t="s">
        <v>78</v>
      </c>
      <c r="C73" s="13" t="s">
        <v>79</v>
      </c>
      <c r="D73" s="7" t="s">
        <v>6</v>
      </c>
      <c r="E73" s="8" t="s">
        <v>7</v>
      </c>
      <c r="F73" s="9">
        <v>8.35</v>
      </c>
      <c r="G73" s="24"/>
    </row>
    <row r="74" spans="1:7" x14ac:dyDescent="0.25">
      <c r="A74" s="36" t="s">
        <v>80</v>
      </c>
      <c r="B74" s="47"/>
      <c r="C74" s="37"/>
      <c r="D74" s="38"/>
      <c r="E74" s="39"/>
      <c r="F74" s="40"/>
      <c r="G74" s="26"/>
    </row>
    <row r="75" spans="1:7" x14ac:dyDescent="0.25">
      <c r="A75" s="28">
        <f>A73+1</f>
        <v>57</v>
      </c>
      <c r="B75" s="14" t="s">
        <v>81</v>
      </c>
      <c r="C75" s="13" t="s">
        <v>82</v>
      </c>
      <c r="D75" s="7" t="s">
        <v>6</v>
      </c>
      <c r="E75" s="8" t="s">
        <v>7</v>
      </c>
      <c r="F75" s="9">
        <v>151.15</v>
      </c>
      <c r="G75" s="24"/>
    </row>
    <row r="76" spans="1:7" x14ac:dyDescent="0.25">
      <c r="A76" s="28">
        <f>A75+1</f>
        <v>58</v>
      </c>
      <c r="B76" s="14" t="s">
        <v>83</v>
      </c>
      <c r="C76" s="13" t="s">
        <v>84</v>
      </c>
      <c r="D76" s="7" t="s">
        <v>6</v>
      </c>
      <c r="E76" s="8" t="s">
        <v>7</v>
      </c>
      <c r="F76" s="9">
        <v>302</v>
      </c>
      <c r="G76" s="24"/>
    </row>
    <row r="77" spans="1:7" x14ac:dyDescent="0.25">
      <c r="A77" s="28">
        <f t="shared" ref="A77:A79" si="4">A76+1</f>
        <v>59</v>
      </c>
      <c r="B77" s="14" t="s">
        <v>85</v>
      </c>
      <c r="C77" s="13" t="s">
        <v>86</v>
      </c>
      <c r="D77" s="7" t="s">
        <v>6</v>
      </c>
      <c r="E77" s="8" t="s">
        <v>7</v>
      </c>
      <c r="F77" s="9">
        <v>399.65</v>
      </c>
      <c r="G77" s="24"/>
    </row>
    <row r="78" spans="1:7" x14ac:dyDescent="0.25">
      <c r="A78" s="28">
        <f t="shared" si="4"/>
        <v>60</v>
      </c>
      <c r="B78" s="12" t="s">
        <v>87</v>
      </c>
      <c r="C78" s="13" t="s">
        <v>88</v>
      </c>
      <c r="D78" s="7" t="s">
        <v>6</v>
      </c>
      <c r="E78" s="8" t="s">
        <v>7</v>
      </c>
      <c r="F78" s="9">
        <v>133.25</v>
      </c>
      <c r="G78" s="24"/>
    </row>
    <row r="79" spans="1:7" x14ac:dyDescent="0.25">
      <c r="A79" s="28">
        <f t="shared" si="4"/>
        <v>61</v>
      </c>
      <c r="B79" s="12" t="s">
        <v>89</v>
      </c>
      <c r="C79" s="13" t="s">
        <v>90</v>
      </c>
      <c r="D79" s="7" t="s">
        <v>6</v>
      </c>
      <c r="E79" s="8" t="s">
        <v>7</v>
      </c>
      <c r="F79" s="9">
        <v>44.4</v>
      </c>
      <c r="G79" s="24"/>
    </row>
    <row r="80" spans="1:7" ht="14.25" customHeight="1" x14ac:dyDescent="0.25">
      <c r="B80" s="16"/>
      <c r="C80" s="16"/>
      <c r="D80" s="16"/>
      <c r="E80" s="16"/>
    </row>
    <row r="81" spans="1:7" s="17" customFormat="1" ht="33.75" customHeight="1" x14ac:dyDescent="0.25">
      <c r="A81" s="48" t="s">
        <v>91</v>
      </c>
      <c r="B81" s="48"/>
      <c r="C81" s="48"/>
      <c r="D81" s="48"/>
      <c r="E81" s="48"/>
      <c r="F81" s="48"/>
      <c r="G81" s="27"/>
    </row>
    <row r="82" spans="1:7" x14ac:dyDescent="0.25">
      <c r="A82" s="17" t="s">
        <v>137</v>
      </c>
    </row>
    <row r="83" spans="1:7" x14ac:dyDescent="0.25">
      <c r="B83" s="17"/>
    </row>
  </sheetData>
  <mergeCells count="2">
    <mergeCell ref="A81:F81"/>
    <mergeCell ref="A1:F1"/>
  </mergeCells>
  <phoneticPr fontId="8" type="noConversion"/>
  <pageMargins left="0.6692913385826772" right="0.23622047244094491" top="0.39370078740157483" bottom="0.43307086614173229" header="0.15748031496062992" footer="0.15748031496062992"/>
  <pageSetup paperSize="9" scale="76" orientation="portrait" r:id="rId1"/>
  <headerFooter alignWithMargins="0"/>
  <rowBreaks count="1" manualBreakCount="1">
    <brk id="73" max="5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2</vt:i4>
      </vt:variant>
    </vt:vector>
  </HeadingPairs>
  <TitlesOfParts>
    <vt:vector size="3" baseType="lpstr">
      <vt:lpstr>ПРАЙС</vt:lpstr>
      <vt:lpstr>ПРАЙС!Заголовки_для_печати</vt:lpstr>
      <vt:lpstr>ПРАЙС!Область_печати</vt:lpstr>
    </vt:vector>
  </TitlesOfParts>
  <Company>NCES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Ольга Ширма</dc:creator>
  <cp:lastModifiedBy>Евгений Ладутько</cp:lastModifiedBy>
  <cp:lastPrinted>2026-07-24T08:06:41Z</cp:lastPrinted>
  <dcterms:created xsi:type="dcterms:W3CDTF">2020-11-19T12:40:24Z</dcterms:created>
  <dcterms:modified xsi:type="dcterms:W3CDTF">2026-07-28T14:36:13Z</dcterms:modified>
</cp:coreProperties>
</file>